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-2026 уч.год\ЛАГЕРЬ 2026г\10-10-2024_08-31-24 (1)\"/>
    </mc:Choice>
  </mc:AlternateContent>
  <xr:revisionPtr revIDLastSave="0" documentId="13_ncr:1_{C32E7079-CE9B-4A6C-9808-CE7657644EFE}" xr6:coauthVersionLast="45" xr6:coauthVersionMax="47" xr10:uidLastSave="{00000000-0000-0000-0000-000000000000}"/>
  <bookViews>
    <workbookView xWindow="-120" yWindow="-120" windowWidth="21840" windowHeight="1314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L195" i="1"/>
  <c r="H176" i="1"/>
  <c r="L176" i="1"/>
  <c r="G157" i="1"/>
  <c r="L157" i="1"/>
  <c r="I138" i="1"/>
  <c r="L138" i="1"/>
  <c r="J119" i="1"/>
  <c r="G119" i="1"/>
  <c r="L119" i="1"/>
  <c r="H100" i="1"/>
  <c r="G100" i="1"/>
  <c r="F100" i="1"/>
  <c r="L81" i="1"/>
  <c r="J195" i="1"/>
  <c r="H195" i="1"/>
  <c r="I176" i="1"/>
  <c r="J176" i="1"/>
  <c r="I157" i="1"/>
  <c r="H157" i="1"/>
  <c r="J157" i="1"/>
  <c r="J138" i="1"/>
  <c r="G138" i="1"/>
  <c r="H138" i="1"/>
  <c r="H119" i="1"/>
  <c r="I119" i="1"/>
  <c r="J100" i="1"/>
  <c r="I100" i="1"/>
  <c r="L100" i="1"/>
  <c r="F81" i="1"/>
  <c r="J81" i="1"/>
  <c r="G81" i="1"/>
  <c r="I81" i="1"/>
  <c r="L62" i="1"/>
  <c r="H62" i="1"/>
  <c r="J62" i="1"/>
  <c r="F62" i="1"/>
  <c r="G62" i="1"/>
  <c r="G43" i="1"/>
  <c r="H43" i="1"/>
  <c r="I43" i="1"/>
  <c r="F43" i="1"/>
  <c r="J43" i="1"/>
  <c r="L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I196" i="1"/>
  <c r="J196" i="1"/>
  <c r="F196" i="1"/>
</calcChain>
</file>

<file path=xl/sharedStrings.xml><?xml version="1.0" encoding="utf-8"?>
<sst xmlns="http://schemas.openxmlformats.org/spreadsheetml/2006/main" count="286" uniqueCount="80">
  <si>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</si>
  <si>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</si>
  <si>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</si>
  <si>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</si>
  <si>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</si>
  <si>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</si>
  <si>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</si>
  <si>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</si>
  <si>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</si>
  <si>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</si>
  <si>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</si>
  <si>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</si>
  <si>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</si>
  <si>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</si>
  <si>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</si>
  <si>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</si>
  <si>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</si>
  <si>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</si>
  <si>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</si>
  <si>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</si>
  <si>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</si>
  <si>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</si>
  <si>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</si>
  <si>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</si>
  <si>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</si>
  <si>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</si>
  <si>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</si>
  <si>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</si>
  <si>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</si>
  <si>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</si>
  <si>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</si>
  <si>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</si>
  <si>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</si>
  <si>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</si>
  <si>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</si>
  <si>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</si>
  <si>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</si>
  <si>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</si>
  <si>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</si>
  <si>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МБОУСОШ №2</t>
  </si>
  <si>
    <t>Киселева Г.И.</t>
  </si>
  <si>
    <t>Директор</t>
  </si>
  <si>
    <t>Омлет натуральный</t>
  </si>
  <si>
    <t>Пшеничный</t>
  </si>
  <si>
    <t>Чай с сахаром</t>
  </si>
  <si>
    <t>Пшеничный,ржаной</t>
  </si>
  <si>
    <t>Овощи натуральные свежие (помидоры)</t>
  </si>
  <si>
    <t>Суп картофельный с макаронными изделиями</t>
  </si>
  <si>
    <t>Птица, тушенная в соусе сметанном</t>
  </si>
  <si>
    <t>Пюре картофельное</t>
  </si>
  <si>
    <t>Компот из смеси сухофруктов</t>
  </si>
  <si>
    <t>Ржаной</t>
  </si>
  <si>
    <t>Каша вязкая молочная рисовая</t>
  </si>
  <si>
    <t>Бутерброд с сыром</t>
  </si>
  <si>
    <t>Птица,тушенная в соусе с овощами</t>
  </si>
  <si>
    <t>Котлета рыбная,пюре картофельное</t>
  </si>
  <si>
    <t>Овощи натуральные свежие (огурцы)</t>
  </si>
  <si>
    <t>Рассольник ленинградский</t>
  </si>
  <si>
    <t>Котлета из курицы с соусом сметанным</t>
  </si>
  <si>
    <t>Каша гречневая рассыпчатая</t>
  </si>
  <si>
    <t>Запеканка из творога со сгущенным молоком</t>
  </si>
  <si>
    <t>Суп картофельный с бобовыми</t>
  </si>
  <si>
    <t>Котлета из курицы</t>
  </si>
  <si>
    <t>Макаронные изделия отварные с маслом</t>
  </si>
  <si>
    <t>Суп картофельный с клецками</t>
  </si>
  <si>
    <t>Рыба,тушенная в томате с овощами</t>
  </si>
  <si>
    <t>Рыба запеченная с картофелем по-русски</t>
  </si>
  <si>
    <t>Каша вязкая молочная из хлопьев овсяных "Геркулес"</t>
  </si>
  <si>
    <t>Суп картофельный с крупой</t>
  </si>
  <si>
    <t>Рагу из овощей в соусе томатном</t>
  </si>
  <si>
    <t>Бутерброд с маслом</t>
  </si>
  <si>
    <t>Щи из свежей капусты с картофелем</t>
  </si>
  <si>
    <t>Плов из птицы</t>
  </si>
  <si>
    <t>Оладьи со сгущенным молоком</t>
  </si>
  <si>
    <t>Суп-лапша домашняя</t>
  </si>
  <si>
    <t>Суп крестьянский с крупой</t>
  </si>
  <si>
    <t>Икра кабачковая консервированная</t>
  </si>
  <si>
    <t xml:space="preserve">Борщ Ставропольский со сметаной </t>
  </si>
  <si>
    <t>Борщ с капустой и картофелем со сметаной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</si>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</sst>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K11" sqref="K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41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150</v>
      </c>
      <c r="G6" s="40">
        <v>15.4</v>
      </c>
      <c r="H6" s="40">
        <v>25.5</v>
      </c>
      <c r="I6" s="40">
        <v>2.5</v>
      </c>
      <c r="J6" s="40">
        <v>257.10000000000002</v>
      </c>
      <c r="K6" s="41">
        <v>210</v>
      </c>
      <c r="L6" s="40">
        <v>63.28</v>
      </c>
    </row>
    <row r="7" spans="1:12" ht="15" x14ac:dyDescent="0.25">
      <c r="A7" s="23"/>
      <c r="B7" s="15"/>
      <c r="C7" s="11"/>
      <c r="D7" s="6"/>
      <c r="E7" s="42" t="s">
        <v>76</v>
      </c>
      <c r="F7" s="43">
        <v>100</v>
      </c>
      <c r="G7" s="43">
        <v>1.2</v>
      </c>
      <c r="H7" s="43">
        <v>4.7</v>
      </c>
      <c r="I7" s="43">
        <v>7.7</v>
      </c>
      <c r="J7" s="43">
        <v>78</v>
      </c>
      <c r="K7" s="44">
        <v>57</v>
      </c>
      <c r="L7" s="43">
        <v>16.920000000000002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215</v>
      </c>
      <c r="G8" s="43">
        <v>0.2</v>
      </c>
      <c r="H8" s="43">
        <v>0</v>
      </c>
      <c r="I8" s="43">
        <v>13.4</v>
      </c>
      <c r="J8" s="43">
        <v>52</v>
      </c>
      <c r="K8" s="44">
        <v>376</v>
      </c>
      <c r="L8" s="43">
        <v>1.81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60</v>
      </c>
      <c r="G9" s="43">
        <v>8.1999999999999993</v>
      </c>
      <c r="H9" s="43">
        <v>2.15</v>
      </c>
      <c r="I9" s="43">
        <v>45.4</v>
      </c>
      <c r="J9" s="43">
        <v>245.9</v>
      </c>
      <c r="K9" s="44"/>
      <c r="L9" s="43">
        <v>6.12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25</v>
      </c>
      <c r="H13" s="19">
        <f t="shared" si="0"/>
        <v>32.35</v>
      </c>
      <c r="I13" s="19">
        <f t="shared" si="0"/>
        <v>69</v>
      </c>
      <c r="J13" s="19">
        <f t="shared" si="0"/>
        <v>633</v>
      </c>
      <c r="K13" s="25"/>
      <c r="L13" s="19">
        <f t="shared" ref="L13" si="1">SUM(L6:L12)</f>
        <v>88.13000000000001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0.6</v>
      </c>
      <c r="H14" s="43">
        <v>0.09</v>
      </c>
      <c r="I14" s="43">
        <v>2.1</v>
      </c>
      <c r="J14" s="43">
        <v>13.9</v>
      </c>
      <c r="K14" s="44">
        <v>71</v>
      </c>
      <c r="L14" s="43">
        <v>10.62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3.12</v>
      </c>
      <c r="H15" s="43">
        <v>2.2000000000000002</v>
      </c>
      <c r="I15" s="43">
        <v>15.2</v>
      </c>
      <c r="J15" s="43">
        <v>93.6</v>
      </c>
      <c r="K15" s="44">
        <v>103</v>
      </c>
      <c r="L15" s="43">
        <v>6.3</v>
      </c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120</v>
      </c>
      <c r="G16" s="43">
        <v>10.82</v>
      </c>
      <c r="H16" s="43">
        <v>10.83</v>
      </c>
      <c r="I16" s="43">
        <v>3.96</v>
      </c>
      <c r="J16" s="43">
        <v>156.88</v>
      </c>
      <c r="K16" s="44">
        <v>290.33</v>
      </c>
      <c r="L16" s="43">
        <v>50.54</v>
      </c>
    </row>
    <row r="17" spans="1:12" ht="15" x14ac:dyDescent="0.25">
      <c r="A17" s="23"/>
      <c r="B17" s="15"/>
      <c r="C17" s="11"/>
      <c r="D17" s="7" t="s">
        <v>29</v>
      </c>
      <c r="E17" s="42" t="s">
        <v>49</v>
      </c>
      <c r="F17" s="43">
        <v>180</v>
      </c>
      <c r="G17" s="43">
        <v>3.8</v>
      </c>
      <c r="H17" s="43">
        <v>7.2</v>
      </c>
      <c r="I17" s="43">
        <v>25.6</v>
      </c>
      <c r="J17" s="43">
        <v>183.1</v>
      </c>
      <c r="K17" s="44">
        <v>312</v>
      </c>
      <c r="L17" s="43">
        <v>26.39</v>
      </c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220</v>
      </c>
      <c r="G18" s="43">
        <v>0</v>
      </c>
      <c r="H18" s="43">
        <v>0</v>
      </c>
      <c r="I18" s="43">
        <v>19.399999999999999</v>
      </c>
      <c r="J18" s="43">
        <v>77.400000000000006</v>
      </c>
      <c r="K18" s="44">
        <v>349</v>
      </c>
      <c r="L18" s="43">
        <v>4.62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3.95</v>
      </c>
      <c r="H19" s="43">
        <v>0.5</v>
      </c>
      <c r="I19" s="43">
        <v>24.15</v>
      </c>
      <c r="J19" s="43">
        <v>116.9</v>
      </c>
      <c r="K19" s="44"/>
      <c r="L19" s="43">
        <v>2.52</v>
      </c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4.25</v>
      </c>
      <c r="H20" s="43">
        <v>1.65</v>
      </c>
      <c r="I20" s="43">
        <v>21.25</v>
      </c>
      <c r="J20" s="43">
        <v>129</v>
      </c>
      <c r="K20" s="44"/>
      <c r="L20" s="43">
        <v>3.6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26.54</v>
      </c>
      <c r="H23" s="19">
        <f t="shared" si="2"/>
        <v>22.47</v>
      </c>
      <c r="I23" s="19">
        <f t="shared" si="2"/>
        <v>111.66</v>
      </c>
      <c r="J23" s="19">
        <f t="shared" si="2"/>
        <v>770.78</v>
      </c>
      <c r="K23" s="25"/>
      <c r="L23" s="19">
        <f t="shared" ref="L23" si="3">SUM(L14:L22)</f>
        <v>104.58999999999999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1365</v>
      </c>
      <c r="G24" s="32">
        <f t="shared" ref="G24:J24" si="4">G13+G23</f>
        <v>51.54</v>
      </c>
      <c r="H24" s="32">
        <f t="shared" si="4"/>
        <v>54.82</v>
      </c>
      <c r="I24" s="32">
        <f t="shared" si="4"/>
        <v>180.66</v>
      </c>
      <c r="J24" s="32">
        <f t="shared" si="4"/>
        <v>1403.78</v>
      </c>
      <c r="K24" s="32"/>
      <c r="L24" s="32">
        <f t="shared" ref="L24" si="5">L13+L23</f>
        <v>192.72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200</v>
      </c>
      <c r="G25" s="40">
        <v>6.35</v>
      </c>
      <c r="H25" s="40">
        <v>9.82</v>
      </c>
      <c r="I25" s="40">
        <v>35.11</v>
      </c>
      <c r="J25" s="40">
        <v>239.4</v>
      </c>
      <c r="K25" s="41">
        <v>174</v>
      </c>
      <c r="L25" s="40">
        <v>27.43</v>
      </c>
    </row>
    <row r="26" spans="1:12" ht="15" x14ac:dyDescent="0.25">
      <c r="A26" s="14"/>
      <c r="B26" s="15"/>
      <c r="C26" s="11"/>
      <c r="D26" s="6"/>
      <c r="E26" s="42" t="s">
        <v>53</v>
      </c>
      <c r="F26" s="43">
        <v>55</v>
      </c>
      <c r="G26" s="43">
        <v>5.84</v>
      </c>
      <c r="H26" s="43">
        <v>11.92</v>
      </c>
      <c r="I26" s="43">
        <v>14.89</v>
      </c>
      <c r="J26" s="43">
        <v>190</v>
      </c>
      <c r="K26" s="44">
        <v>3</v>
      </c>
      <c r="L26" s="43">
        <v>29.77</v>
      </c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215</v>
      </c>
      <c r="G27" s="43">
        <v>0.2</v>
      </c>
      <c r="H27" s="43">
        <v>0</v>
      </c>
      <c r="I27" s="43">
        <v>13.4</v>
      </c>
      <c r="J27" s="43">
        <v>52</v>
      </c>
      <c r="K27" s="44">
        <v>376</v>
      </c>
      <c r="L27" s="43">
        <v>1.81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60</v>
      </c>
      <c r="G28" s="43">
        <v>8.1999999999999993</v>
      </c>
      <c r="H28" s="43">
        <v>2.15</v>
      </c>
      <c r="I28" s="43">
        <v>45.4</v>
      </c>
      <c r="J28" s="43">
        <v>245.9</v>
      </c>
      <c r="K28" s="44"/>
      <c r="L28" s="43">
        <v>6.12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20.589999999999996</v>
      </c>
      <c r="H32" s="19">
        <f t="shared" ref="H32" si="7">SUM(H25:H31)</f>
        <v>23.89</v>
      </c>
      <c r="I32" s="19">
        <f t="shared" ref="I32" si="8">SUM(I25:I31)</f>
        <v>108.8</v>
      </c>
      <c r="J32" s="19">
        <f t="shared" ref="J32:L32" si="9">SUM(J25:J31)</f>
        <v>727.3</v>
      </c>
      <c r="K32" s="25"/>
      <c r="L32" s="19">
        <f t="shared" si="9"/>
        <v>65.13000000000001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77</v>
      </c>
      <c r="F34" s="43">
        <v>208</v>
      </c>
      <c r="G34" s="43">
        <v>1.4</v>
      </c>
      <c r="H34" s="43">
        <v>3.69</v>
      </c>
      <c r="I34" s="43">
        <v>10.199999999999999</v>
      </c>
      <c r="J34" s="43">
        <v>82</v>
      </c>
      <c r="K34" s="44">
        <v>57</v>
      </c>
      <c r="L34" s="43">
        <v>10.02</v>
      </c>
    </row>
    <row r="35" spans="1:12" ht="15" x14ac:dyDescent="0.25">
      <c r="A35" s="14"/>
      <c r="B35" s="15"/>
      <c r="C35" s="11"/>
      <c r="D35" s="7" t="s">
        <v>28</v>
      </c>
      <c r="E35" s="42" t="s">
        <v>54</v>
      </c>
      <c r="F35" s="43">
        <v>270</v>
      </c>
      <c r="G35" s="43">
        <v>13.34</v>
      </c>
      <c r="H35" s="43">
        <v>10.37</v>
      </c>
      <c r="I35" s="43">
        <v>12.9</v>
      </c>
      <c r="J35" s="43">
        <v>198</v>
      </c>
      <c r="K35" s="44">
        <v>292.33100000000002</v>
      </c>
      <c r="L35" s="43">
        <v>64.650000000000006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50</v>
      </c>
      <c r="F37" s="43">
        <v>220</v>
      </c>
      <c r="G37" s="43">
        <v>0</v>
      </c>
      <c r="H37" s="43">
        <v>0</v>
      </c>
      <c r="I37" s="43">
        <v>19.399999999999999</v>
      </c>
      <c r="J37" s="43">
        <v>77.400000000000006</v>
      </c>
      <c r="K37" s="44">
        <v>349</v>
      </c>
      <c r="L37" s="43">
        <v>4.62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30</v>
      </c>
      <c r="G38" s="43">
        <v>3.95</v>
      </c>
      <c r="H38" s="43">
        <v>0.5</v>
      </c>
      <c r="I38" s="43">
        <v>24.15</v>
      </c>
      <c r="J38" s="43">
        <v>116.9</v>
      </c>
      <c r="K38" s="44"/>
      <c r="L38" s="43">
        <v>2.52</v>
      </c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4.25</v>
      </c>
      <c r="H39" s="43">
        <v>1.65</v>
      </c>
      <c r="I39" s="43">
        <v>21.25</v>
      </c>
      <c r="J39" s="43">
        <v>129</v>
      </c>
      <c r="K39" s="44"/>
      <c r="L39" s="43">
        <v>3.6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758</v>
      </c>
      <c r="G42" s="19">
        <f t="shared" ref="G42" si="10">SUM(G33:G41)</f>
        <v>22.94</v>
      </c>
      <c r="H42" s="19">
        <f t="shared" ref="H42" si="11">SUM(H33:H41)</f>
        <v>16.209999999999997</v>
      </c>
      <c r="I42" s="19">
        <f t="shared" ref="I42" si="12">SUM(I33:I41)</f>
        <v>87.9</v>
      </c>
      <c r="J42" s="19">
        <f t="shared" ref="J42:L42" si="13">SUM(J33:J41)</f>
        <v>603.29999999999995</v>
      </c>
      <c r="K42" s="25"/>
      <c r="L42" s="19">
        <f t="shared" si="13"/>
        <v>85.41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1288</v>
      </c>
      <c r="G43" s="32">
        <f t="shared" ref="G43" si="14">G32+G42</f>
        <v>43.53</v>
      </c>
      <c r="H43" s="32">
        <f t="shared" ref="H43" si="15">H32+H42</f>
        <v>40.099999999999994</v>
      </c>
      <c r="I43" s="32">
        <f t="shared" ref="I43" si="16">I32+I42</f>
        <v>196.7</v>
      </c>
      <c r="J43" s="32">
        <f t="shared" ref="J43:L43" si="17">J32+J42</f>
        <v>1330.6</v>
      </c>
      <c r="K43" s="32"/>
      <c r="L43" s="32">
        <f t="shared" si="17"/>
        <v>150.54000000000002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270</v>
      </c>
      <c r="G44" s="40">
        <v>14.8</v>
      </c>
      <c r="H44" s="40">
        <v>18.100000000000001</v>
      </c>
      <c r="I44" s="40">
        <v>39</v>
      </c>
      <c r="J44" s="40">
        <v>378.8</v>
      </c>
      <c r="K44" s="41">
        <v>234.31200000000001</v>
      </c>
      <c r="L44" s="40">
        <v>72.5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44</v>
      </c>
      <c r="F46" s="43">
        <v>215</v>
      </c>
      <c r="G46" s="43">
        <v>0.2</v>
      </c>
      <c r="H46" s="43">
        <v>0</v>
      </c>
      <c r="I46" s="43">
        <v>13.4</v>
      </c>
      <c r="J46" s="43">
        <v>52</v>
      </c>
      <c r="K46" s="44">
        <v>376</v>
      </c>
      <c r="L46" s="43">
        <v>1.81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60</v>
      </c>
      <c r="G47" s="43">
        <v>8.1999999999999993</v>
      </c>
      <c r="H47" s="43">
        <v>2.15</v>
      </c>
      <c r="I47" s="43">
        <v>45.4</v>
      </c>
      <c r="J47" s="43">
        <v>245.9</v>
      </c>
      <c r="K47" s="44"/>
      <c r="L47" s="43">
        <v>6.12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23.2</v>
      </c>
      <c r="H51" s="19">
        <f t="shared" ref="H51" si="19">SUM(H44:H50)</f>
        <v>20.25</v>
      </c>
      <c r="I51" s="19">
        <f t="shared" ref="I51" si="20">SUM(I44:I50)</f>
        <v>97.8</v>
      </c>
      <c r="J51" s="19">
        <f t="shared" ref="J51:L51" si="21">SUM(J44:J50)</f>
        <v>676.7</v>
      </c>
      <c r="K51" s="25"/>
      <c r="L51" s="19">
        <f t="shared" si="21"/>
        <v>80.430000000000007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56</v>
      </c>
      <c r="F52" s="43">
        <v>60</v>
      </c>
      <c r="G52" s="43">
        <v>0.45</v>
      </c>
      <c r="H52" s="43">
        <v>0.09</v>
      </c>
      <c r="I52" s="43">
        <v>1.5</v>
      </c>
      <c r="J52" s="43">
        <v>8.1</v>
      </c>
      <c r="K52" s="44">
        <v>71</v>
      </c>
      <c r="L52" s="43">
        <v>5.67</v>
      </c>
    </row>
    <row r="53" spans="1:12" ht="15" x14ac:dyDescent="0.25">
      <c r="A53" s="23"/>
      <c r="B53" s="15"/>
      <c r="C53" s="11"/>
      <c r="D53" s="7" t="s">
        <v>27</v>
      </c>
      <c r="E53" s="42" t="s">
        <v>57</v>
      </c>
      <c r="F53" s="43">
        <v>200</v>
      </c>
      <c r="G53" s="43">
        <v>1.84</v>
      </c>
      <c r="H53" s="43">
        <v>4.2</v>
      </c>
      <c r="I53" s="43">
        <v>13.1</v>
      </c>
      <c r="J53" s="43">
        <v>97.9</v>
      </c>
      <c r="K53" s="44">
        <v>96</v>
      </c>
      <c r="L53" s="43">
        <v>9.14</v>
      </c>
    </row>
    <row r="54" spans="1:12" ht="15" x14ac:dyDescent="0.25">
      <c r="A54" s="23"/>
      <c r="B54" s="15"/>
      <c r="C54" s="11"/>
      <c r="D54" s="7" t="s">
        <v>28</v>
      </c>
      <c r="E54" s="42" t="s">
        <v>58</v>
      </c>
      <c r="F54" s="43">
        <v>120</v>
      </c>
      <c r="G54" s="43">
        <v>14.52</v>
      </c>
      <c r="H54" s="43">
        <v>18.829999999999998</v>
      </c>
      <c r="I54" s="43">
        <v>12.72</v>
      </c>
      <c r="J54" s="43">
        <v>276.98</v>
      </c>
      <c r="K54" s="44">
        <v>294.33</v>
      </c>
      <c r="L54" s="43">
        <v>40.94</v>
      </c>
    </row>
    <row r="55" spans="1:12" ht="15" x14ac:dyDescent="0.25">
      <c r="A55" s="23"/>
      <c r="B55" s="15"/>
      <c r="C55" s="11"/>
      <c r="D55" s="7" t="s">
        <v>29</v>
      </c>
      <c r="E55" s="42" t="s">
        <v>59</v>
      </c>
      <c r="F55" s="43">
        <v>180</v>
      </c>
      <c r="G55" s="43">
        <v>6.4</v>
      </c>
      <c r="H55" s="43">
        <v>5.5</v>
      </c>
      <c r="I55" s="43">
        <v>45.2</v>
      </c>
      <c r="J55" s="43">
        <v>247.2</v>
      </c>
      <c r="K55" s="44">
        <v>171</v>
      </c>
      <c r="L55" s="43">
        <v>21.9</v>
      </c>
    </row>
    <row r="56" spans="1:12" ht="15" x14ac:dyDescent="0.25">
      <c r="A56" s="23"/>
      <c r="B56" s="15"/>
      <c r="C56" s="11"/>
      <c r="D56" s="7" t="s">
        <v>30</v>
      </c>
      <c r="E56" s="42" t="s">
        <v>50</v>
      </c>
      <c r="F56" s="43">
        <v>220</v>
      </c>
      <c r="G56" s="43">
        <v>0</v>
      </c>
      <c r="H56" s="43">
        <v>0</v>
      </c>
      <c r="I56" s="43">
        <v>19.399999999999999</v>
      </c>
      <c r="J56" s="43">
        <v>77.400000000000006</v>
      </c>
      <c r="K56" s="44">
        <v>349</v>
      </c>
      <c r="L56" s="43">
        <v>4.62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3.95</v>
      </c>
      <c r="H57" s="43">
        <v>0.5</v>
      </c>
      <c r="I57" s="43">
        <v>24.15</v>
      </c>
      <c r="J57" s="43">
        <v>116.9</v>
      </c>
      <c r="K57" s="44"/>
      <c r="L57" s="43">
        <v>2.52</v>
      </c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4.25</v>
      </c>
      <c r="H58" s="43">
        <v>1.65</v>
      </c>
      <c r="I58" s="43">
        <v>21.25</v>
      </c>
      <c r="J58" s="43">
        <v>129</v>
      </c>
      <c r="K58" s="44"/>
      <c r="L58" s="43">
        <v>3.6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840</v>
      </c>
      <c r="G61" s="19">
        <f t="shared" ref="G61" si="22">SUM(G52:G60)</f>
        <v>31.41</v>
      </c>
      <c r="H61" s="19">
        <f t="shared" ref="H61" si="23">SUM(H52:H60)</f>
        <v>30.769999999999996</v>
      </c>
      <c r="I61" s="19">
        <f t="shared" ref="I61" si="24">SUM(I52:I60)</f>
        <v>137.32000000000002</v>
      </c>
      <c r="J61" s="19">
        <f t="shared" ref="J61:L61" si="25">SUM(J52:J60)</f>
        <v>953.48</v>
      </c>
      <c r="K61" s="25"/>
      <c r="L61" s="19">
        <f t="shared" si="25"/>
        <v>88.39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1385</v>
      </c>
      <c r="G62" s="32">
        <f t="shared" ref="G62" si="26">G51+G61</f>
        <v>54.61</v>
      </c>
      <c r="H62" s="32">
        <f t="shared" ref="H62" si="27">H51+H61</f>
        <v>51.019999999999996</v>
      </c>
      <c r="I62" s="32">
        <f t="shared" ref="I62" si="28">I51+I61</f>
        <v>235.12</v>
      </c>
      <c r="J62" s="32">
        <f t="shared" ref="J62:L62" si="29">J51+J61</f>
        <v>1630.18</v>
      </c>
      <c r="K62" s="32"/>
      <c r="L62" s="32">
        <f t="shared" si="29"/>
        <v>168.82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190</v>
      </c>
      <c r="G63" s="40">
        <v>20.9</v>
      </c>
      <c r="H63" s="40">
        <v>17.3</v>
      </c>
      <c r="I63" s="40">
        <v>22</v>
      </c>
      <c r="J63" s="40">
        <v>336.9</v>
      </c>
      <c r="K63" s="41">
        <v>223</v>
      </c>
      <c r="L63" s="40">
        <v>104.99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215</v>
      </c>
      <c r="G65" s="43">
        <v>0.2</v>
      </c>
      <c r="H65" s="43">
        <v>0</v>
      </c>
      <c r="I65" s="43">
        <v>13.4</v>
      </c>
      <c r="J65" s="43">
        <v>52</v>
      </c>
      <c r="K65" s="44">
        <v>376</v>
      </c>
      <c r="L65" s="43">
        <v>1.81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100</v>
      </c>
      <c r="G66" s="43">
        <v>8.1999999999999993</v>
      </c>
      <c r="H66" s="43">
        <v>2.15</v>
      </c>
      <c r="I66" s="43">
        <v>45.4</v>
      </c>
      <c r="J66" s="43">
        <v>245.9</v>
      </c>
      <c r="K66" s="44"/>
      <c r="L66" s="43">
        <v>6.12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29.299999999999997</v>
      </c>
      <c r="H70" s="19">
        <f t="shared" ref="H70" si="31">SUM(H63:H69)</f>
        <v>19.45</v>
      </c>
      <c r="I70" s="19">
        <f t="shared" ref="I70" si="32">SUM(I63:I69)</f>
        <v>80.8</v>
      </c>
      <c r="J70" s="19">
        <f t="shared" ref="J70:L70" si="33">SUM(J63:J69)</f>
        <v>634.79999999999995</v>
      </c>
      <c r="K70" s="25"/>
      <c r="L70" s="19">
        <f t="shared" si="33"/>
        <v>112.92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46</v>
      </c>
      <c r="F71" s="43">
        <v>60</v>
      </c>
      <c r="G71" s="43">
        <v>0.6</v>
      </c>
      <c r="H71" s="43">
        <v>0.09</v>
      </c>
      <c r="I71" s="43">
        <v>2.1</v>
      </c>
      <c r="J71" s="43">
        <v>13.9</v>
      </c>
      <c r="K71" s="44">
        <v>71</v>
      </c>
      <c r="L71" s="43">
        <v>10.62</v>
      </c>
    </row>
    <row r="72" spans="1:12" ht="15" x14ac:dyDescent="0.25">
      <c r="A72" s="23"/>
      <c r="B72" s="15"/>
      <c r="C72" s="11"/>
      <c r="D72" s="7" t="s">
        <v>27</v>
      </c>
      <c r="E72" s="42" t="s">
        <v>61</v>
      </c>
      <c r="F72" s="43">
        <v>200</v>
      </c>
      <c r="G72" s="43">
        <v>4.4800000000000004</v>
      </c>
      <c r="H72" s="43">
        <v>4.32</v>
      </c>
      <c r="I72" s="43">
        <v>14</v>
      </c>
      <c r="J72" s="43">
        <v>112.5</v>
      </c>
      <c r="K72" s="44">
        <v>102</v>
      </c>
      <c r="L72" s="43">
        <v>5.83</v>
      </c>
    </row>
    <row r="73" spans="1:12" ht="15" x14ac:dyDescent="0.25">
      <c r="A73" s="23"/>
      <c r="B73" s="15"/>
      <c r="C73" s="11"/>
      <c r="D73" s="7" t="s">
        <v>28</v>
      </c>
      <c r="E73" s="42" t="s">
        <v>62</v>
      </c>
      <c r="F73" s="43">
        <v>90</v>
      </c>
      <c r="G73" s="43">
        <v>14.2</v>
      </c>
      <c r="H73" s="43">
        <v>17.7</v>
      </c>
      <c r="I73" s="43">
        <v>11.7</v>
      </c>
      <c r="J73" s="43">
        <v>260.3</v>
      </c>
      <c r="K73" s="44">
        <v>294</v>
      </c>
      <c r="L73" s="43">
        <v>44.1</v>
      </c>
    </row>
    <row r="74" spans="1:12" ht="15" x14ac:dyDescent="0.25">
      <c r="A74" s="23"/>
      <c r="B74" s="15"/>
      <c r="C74" s="11"/>
      <c r="D74" s="7" t="s">
        <v>29</v>
      </c>
      <c r="E74" s="42" t="s">
        <v>63</v>
      </c>
      <c r="F74" s="43">
        <v>180</v>
      </c>
      <c r="G74" s="43">
        <v>6.6</v>
      </c>
      <c r="H74" s="43">
        <v>5.7</v>
      </c>
      <c r="I74" s="43">
        <v>37.5</v>
      </c>
      <c r="J74" s="43">
        <v>229.2</v>
      </c>
      <c r="K74" s="44">
        <v>202.203</v>
      </c>
      <c r="L74" s="43">
        <v>15.38</v>
      </c>
    </row>
    <row r="75" spans="1:12" ht="15" x14ac:dyDescent="0.25">
      <c r="A75" s="23"/>
      <c r="B75" s="15"/>
      <c r="C75" s="11"/>
      <c r="D75" s="7" t="s">
        <v>30</v>
      </c>
      <c r="E75" s="42" t="s">
        <v>50</v>
      </c>
      <c r="F75" s="43">
        <v>220</v>
      </c>
      <c r="G75" s="43">
        <v>0</v>
      </c>
      <c r="H75" s="43">
        <v>0</v>
      </c>
      <c r="I75" s="43">
        <v>19.399999999999999</v>
      </c>
      <c r="J75" s="43">
        <v>77.400000000000006</v>
      </c>
      <c r="K75" s="44">
        <v>349</v>
      </c>
      <c r="L75" s="43">
        <v>4.62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3.95</v>
      </c>
      <c r="H76" s="43">
        <v>0.5</v>
      </c>
      <c r="I76" s="43">
        <v>24.15</v>
      </c>
      <c r="J76" s="43">
        <v>116.9</v>
      </c>
      <c r="K76" s="44"/>
      <c r="L76" s="43">
        <v>2.52</v>
      </c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4.25</v>
      </c>
      <c r="H77" s="43">
        <v>1.65</v>
      </c>
      <c r="I77" s="43">
        <v>21.25</v>
      </c>
      <c r="J77" s="43">
        <v>129</v>
      </c>
      <c r="K77" s="44"/>
      <c r="L77" s="43">
        <v>3.6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34.08</v>
      </c>
      <c r="H80" s="19">
        <f t="shared" ref="H80" si="35">SUM(H71:H79)</f>
        <v>29.959999999999997</v>
      </c>
      <c r="I80" s="19">
        <f t="shared" ref="I80" si="36">SUM(I71:I79)</f>
        <v>130.1</v>
      </c>
      <c r="J80" s="19">
        <f t="shared" ref="J80:L80" si="37">SUM(J71:J79)</f>
        <v>939.2</v>
      </c>
      <c r="K80" s="25"/>
      <c r="L80" s="19">
        <f t="shared" si="37"/>
        <v>86.669999999999987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1315</v>
      </c>
      <c r="G81" s="32">
        <f t="shared" ref="G81" si="38">G70+G80</f>
        <v>63.379999999999995</v>
      </c>
      <c r="H81" s="32">
        <f t="shared" ref="H81" si="39">H70+H80</f>
        <v>49.41</v>
      </c>
      <c r="I81" s="32">
        <f t="shared" ref="I81" si="40">I70+I80</f>
        <v>210.89999999999998</v>
      </c>
      <c r="J81" s="32">
        <f t="shared" ref="J81:L81" si="41">J70+J80</f>
        <v>1574</v>
      </c>
      <c r="K81" s="32"/>
      <c r="L81" s="32">
        <f t="shared" si="41"/>
        <v>199.58999999999997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210</v>
      </c>
      <c r="G82" s="40">
        <v>8.9</v>
      </c>
      <c r="H82" s="40">
        <v>7.08</v>
      </c>
      <c r="I82" s="40">
        <v>45.16</v>
      </c>
      <c r="J82" s="40">
        <v>269.2</v>
      </c>
      <c r="K82" s="41">
        <v>173</v>
      </c>
      <c r="L82" s="40">
        <v>26.64</v>
      </c>
    </row>
    <row r="83" spans="1:12" ht="15" x14ac:dyDescent="0.25">
      <c r="A83" s="23"/>
      <c r="B83" s="15"/>
      <c r="C83" s="11"/>
      <c r="D83" s="6"/>
      <c r="E83" s="42" t="s">
        <v>53</v>
      </c>
      <c r="F83" s="43">
        <v>55</v>
      </c>
      <c r="G83" s="43">
        <v>5.84</v>
      </c>
      <c r="H83" s="43">
        <v>11.92</v>
      </c>
      <c r="I83" s="43">
        <v>14.89</v>
      </c>
      <c r="J83" s="43">
        <v>190</v>
      </c>
      <c r="K83" s="44">
        <v>3</v>
      </c>
      <c r="L83" s="43">
        <v>29.77</v>
      </c>
    </row>
    <row r="84" spans="1:12" ht="15" x14ac:dyDescent="0.25">
      <c r="A84" s="23"/>
      <c r="B84" s="15"/>
      <c r="C84" s="11"/>
      <c r="D84" s="7" t="s">
        <v>22</v>
      </c>
      <c r="E84" s="42" t="s">
        <v>44</v>
      </c>
      <c r="F84" s="43">
        <v>215</v>
      </c>
      <c r="G84" s="43">
        <v>0.2</v>
      </c>
      <c r="H84" s="43">
        <v>0</v>
      </c>
      <c r="I84" s="43">
        <v>13.4</v>
      </c>
      <c r="J84" s="43">
        <v>52</v>
      </c>
      <c r="K84" s="44">
        <v>376</v>
      </c>
      <c r="L84" s="43">
        <v>1.81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60</v>
      </c>
      <c r="G85" s="43">
        <v>8.1999999999999993</v>
      </c>
      <c r="H85" s="43">
        <v>2.15</v>
      </c>
      <c r="I85" s="43">
        <v>45.4</v>
      </c>
      <c r="J85" s="43">
        <v>245.9</v>
      </c>
      <c r="K85" s="44"/>
      <c r="L85" s="43">
        <v>6.12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23.14</v>
      </c>
      <c r="H89" s="19">
        <f t="shared" ref="H89" si="43">SUM(H82:H88)</f>
        <v>21.15</v>
      </c>
      <c r="I89" s="19">
        <f t="shared" ref="I89" si="44">SUM(I82:I88)</f>
        <v>118.85</v>
      </c>
      <c r="J89" s="19">
        <f t="shared" ref="J89:L89" si="45">SUM(J82:J88)</f>
        <v>757.1</v>
      </c>
      <c r="K89" s="25"/>
      <c r="L89" s="19">
        <f t="shared" si="45"/>
        <v>64.34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64</v>
      </c>
      <c r="F91" s="43">
        <v>215</v>
      </c>
      <c r="G91" s="43">
        <v>2.84</v>
      </c>
      <c r="H91" s="43">
        <v>3.67</v>
      </c>
      <c r="I91" s="43">
        <v>15</v>
      </c>
      <c r="J91" s="43">
        <v>107.4</v>
      </c>
      <c r="K91" s="44">
        <v>108.10899999999999</v>
      </c>
      <c r="L91" s="43">
        <v>5.2</v>
      </c>
    </row>
    <row r="92" spans="1:12" ht="15" x14ac:dyDescent="0.25">
      <c r="A92" s="23"/>
      <c r="B92" s="15"/>
      <c r="C92" s="11"/>
      <c r="D92" s="7" t="s">
        <v>28</v>
      </c>
      <c r="E92" s="42" t="s">
        <v>65</v>
      </c>
      <c r="F92" s="43">
        <v>90</v>
      </c>
      <c r="G92" s="43">
        <v>10.1</v>
      </c>
      <c r="H92" s="43">
        <v>4.54</v>
      </c>
      <c r="I92" s="43">
        <v>45.4</v>
      </c>
      <c r="J92" s="43">
        <v>94.5</v>
      </c>
      <c r="K92" s="44">
        <v>229</v>
      </c>
      <c r="L92" s="43">
        <v>28.3</v>
      </c>
    </row>
    <row r="93" spans="1:12" ht="15" x14ac:dyDescent="0.25">
      <c r="A93" s="23"/>
      <c r="B93" s="15"/>
      <c r="C93" s="11"/>
      <c r="D93" s="7" t="s">
        <v>29</v>
      </c>
      <c r="E93" s="42" t="s">
        <v>49</v>
      </c>
      <c r="F93" s="43">
        <v>180</v>
      </c>
      <c r="G93" s="43">
        <v>3.8</v>
      </c>
      <c r="H93" s="43">
        <v>7.2</v>
      </c>
      <c r="I93" s="43">
        <v>25.6</v>
      </c>
      <c r="J93" s="43">
        <v>183.1</v>
      </c>
      <c r="K93" s="44">
        <v>312</v>
      </c>
      <c r="L93" s="43">
        <v>26.39</v>
      </c>
    </row>
    <row r="94" spans="1:12" ht="15" x14ac:dyDescent="0.25">
      <c r="A94" s="23"/>
      <c r="B94" s="15"/>
      <c r="C94" s="11"/>
      <c r="D94" s="7" t="s">
        <v>30</v>
      </c>
      <c r="E94" s="42" t="s">
        <v>50</v>
      </c>
      <c r="F94" s="43">
        <v>220</v>
      </c>
      <c r="G94" s="43">
        <v>0</v>
      </c>
      <c r="H94" s="43">
        <v>0</v>
      </c>
      <c r="I94" s="43">
        <v>19.399999999999999</v>
      </c>
      <c r="J94" s="43">
        <v>77.400000000000006</v>
      </c>
      <c r="K94" s="44">
        <v>349</v>
      </c>
      <c r="L94" s="43">
        <v>4.62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30</v>
      </c>
      <c r="G95" s="43">
        <v>3.95</v>
      </c>
      <c r="H95" s="43">
        <v>0.5</v>
      </c>
      <c r="I95" s="43">
        <v>24.15</v>
      </c>
      <c r="J95" s="43">
        <v>116.9</v>
      </c>
      <c r="K95" s="44"/>
      <c r="L95" s="43">
        <v>2.52</v>
      </c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4.25</v>
      </c>
      <c r="H96" s="43">
        <v>1.65</v>
      </c>
      <c r="I96" s="43">
        <v>21.25</v>
      </c>
      <c r="J96" s="43">
        <v>129</v>
      </c>
      <c r="K96" s="44"/>
      <c r="L96" s="43">
        <v>3.6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765</v>
      </c>
      <c r="G99" s="19">
        <f t="shared" ref="G99" si="46">SUM(G90:G98)</f>
        <v>24.939999999999998</v>
      </c>
      <c r="H99" s="19">
        <f t="shared" ref="H99" si="47">SUM(H90:H98)</f>
        <v>17.559999999999999</v>
      </c>
      <c r="I99" s="19">
        <f t="shared" ref="I99" si="48">SUM(I90:I98)</f>
        <v>150.80000000000001</v>
      </c>
      <c r="J99" s="19">
        <f t="shared" ref="J99:L99" si="49">SUM(J90:J98)</f>
        <v>708.3</v>
      </c>
      <c r="K99" s="25"/>
      <c r="L99" s="19">
        <f t="shared" si="49"/>
        <v>70.63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1305</v>
      </c>
      <c r="G100" s="32">
        <f t="shared" ref="G100" si="50">G89+G99</f>
        <v>48.08</v>
      </c>
      <c r="H100" s="32">
        <f t="shared" ref="H100" si="51">H89+H99</f>
        <v>38.709999999999994</v>
      </c>
      <c r="I100" s="32">
        <f t="shared" ref="I100" si="52">I89+I99</f>
        <v>269.64999999999998</v>
      </c>
      <c r="J100" s="32">
        <f t="shared" ref="J100:L100" si="53">J89+J99</f>
        <v>1465.4</v>
      </c>
      <c r="K100" s="32"/>
      <c r="L100" s="32">
        <f t="shared" si="53"/>
        <v>134.97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240</v>
      </c>
      <c r="G101" s="40">
        <v>16.510000000000002</v>
      </c>
      <c r="H101" s="40">
        <v>9</v>
      </c>
      <c r="I101" s="40">
        <v>25.68</v>
      </c>
      <c r="J101" s="40">
        <v>250.51</v>
      </c>
      <c r="K101" s="41">
        <v>340</v>
      </c>
      <c r="L101" s="40">
        <v>75.069999999999993</v>
      </c>
    </row>
    <row r="102" spans="1:12" ht="15" x14ac:dyDescent="0.25">
      <c r="A102" s="23"/>
      <c r="B102" s="15"/>
      <c r="C102" s="11"/>
      <c r="D102" s="6"/>
      <c r="E102" s="42" t="s">
        <v>46</v>
      </c>
      <c r="F102" s="43">
        <v>60</v>
      </c>
      <c r="G102" s="43">
        <v>0.6</v>
      </c>
      <c r="H102" s="43">
        <v>0.09</v>
      </c>
      <c r="I102" s="43">
        <v>2.1</v>
      </c>
      <c r="J102" s="43">
        <v>13.9</v>
      </c>
      <c r="K102" s="44">
        <v>71</v>
      </c>
      <c r="L102" s="43">
        <v>10.62</v>
      </c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215</v>
      </c>
      <c r="G103" s="43">
        <v>0.2</v>
      </c>
      <c r="H103" s="43">
        <v>0</v>
      </c>
      <c r="I103" s="43">
        <v>13.4</v>
      </c>
      <c r="J103" s="43">
        <v>52</v>
      </c>
      <c r="K103" s="44">
        <v>376</v>
      </c>
      <c r="L103" s="43">
        <v>1.81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60</v>
      </c>
      <c r="G104" s="43">
        <v>8.1999999999999993</v>
      </c>
      <c r="H104" s="43">
        <v>2.15</v>
      </c>
      <c r="I104" s="43">
        <v>45.4</v>
      </c>
      <c r="J104" s="43">
        <v>245.9</v>
      </c>
      <c r="K104" s="44"/>
      <c r="L104" s="43">
        <v>6.12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575</v>
      </c>
      <c r="G108" s="19">
        <f t="shared" ref="G108:J108" si="54">SUM(G101:G107)</f>
        <v>25.51</v>
      </c>
      <c r="H108" s="19">
        <f t="shared" si="54"/>
        <v>11.24</v>
      </c>
      <c r="I108" s="19">
        <f t="shared" si="54"/>
        <v>86.58</v>
      </c>
      <c r="J108" s="19">
        <f t="shared" si="54"/>
        <v>562.30999999999995</v>
      </c>
      <c r="K108" s="25"/>
      <c r="L108" s="19">
        <f t="shared" ref="L108" si="55">SUM(L101:L107)</f>
        <v>93.62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68</v>
      </c>
      <c r="F110" s="43">
        <v>200</v>
      </c>
      <c r="G110" s="43">
        <v>1.36</v>
      </c>
      <c r="H110" s="43">
        <v>2.16</v>
      </c>
      <c r="I110" s="43">
        <v>10.6</v>
      </c>
      <c r="J110" s="43">
        <v>68.099999999999994</v>
      </c>
      <c r="K110" s="44">
        <v>101</v>
      </c>
      <c r="L110" s="43">
        <v>6.09</v>
      </c>
    </row>
    <row r="111" spans="1:12" ht="15" x14ac:dyDescent="0.25">
      <c r="A111" s="23"/>
      <c r="B111" s="15"/>
      <c r="C111" s="11"/>
      <c r="D111" s="7" t="s">
        <v>28</v>
      </c>
      <c r="E111" s="42" t="s">
        <v>62</v>
      </c>
      <c r="F111" s="43">
        <v>90</v>
      </c>
      <c r="G111" s="43">
        <v>14.2</v>
      </c>
      <c r="H111" s="43">
        <v>17.7</v>
      </c>
      <c r="I111" s="43">
        <v>11.4</v>
      </c>
      <c r="J111" s="43">
        <v>260.3</v>
      </c>
      <c r="K111" s="44">
        <v>294</v>
      </c>
      <c r="L111" s="43">
        <v>44.26</v>
      </c>
    </row>
    <row r="112" spans="1:12" ht="15" x14ac:dyDescent="0.25">
      <c r="A112" s="23"/>
      <c r="B112" s="15"/>
      <c r="C112" s="11"/>
      <c r="D112" s="7" t="s">
        <v>29</v>
      </c>
      <c r="E112" s="42" t="s">
        <v>69</v>
      </c>
      <c r="F112" s="43">
        <v>220</v>
      </c>
      <c r="G112" s="43">
        <v>3.05</v>
      </c>
      <c r="H112" s="43">
        <v>13.2</v>
      </c>
      <c r="I112" s="43">
        <v>35.17</v>
      </c>
      <c r="J112" s="43">
        <v>271.72000000000003</v>
      </c>
      <c r="K112" s="44">
        <v>143.36600000000001</v>
      </c>
      <c r="L112" s="43">
        <v>18.18</v>
      </c>
    </row>
    <row r="113" spans="1:12" ht="15" x14ac:dyDescent="0.25">
      <c r="A113" s="23"/>
      <c r="B113" s="15"/>
      <c r="C113" s="11"/>
      <c r="D113" s="7" t="s">
        <v>30</v>
      </c>
      <c r="E113" s="42" t="s">
        <v>50</v>
      </c>
      <c r="F113" s="43">
        <v>220</v>
      </c>
      <c r="G113" s="43">
        <v>0</v>
      </c>
      <c r="H113" s="43">
        <v>0</v>
      </c>
      <c r="I113" s="43">
        <v>19.399999999999999</v>
      </c>
      <c r="J113" s="43">
        <v>77.400000000000006</v>
      </c>
      <c r="K113" s="44">
        <v>349</v>
      </c>
      <c r="L113" s="43">
        <v>4.62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3.95</v>
      </c>
      <c r="H114" s="43">
        <v>0.5</v>
      </c>
      <c r="I114" s="43">
        <v>24.15</v>
      </c>
      <c r="J114" s="43">
        <v>116.9</v>
      </c>
      <c r="K114" s="44"/>
      <c r="L114" s="43">
        <v>2.52</v>
      </c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4.25</v>
      </c>
      <c r="H115" s="43">
        <v>1.65</v>
      </c>
      <c r="I115" s="43">
        <v>21.25</v>
      </c>
      <c r="J115" s="43">
        <v>129</v>
      </c>
      <c r="K115" s="44"/>
      <c r="L115" s="43">
        <v>3.6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26.81</v>
      </c>
      <c r="H118" s="19">
        <f t="shared" si="56"/>
        <v>35.21</v>
      </c>
      <c r="I118" s="19">
        <f t="shared" si="56"/>
        <v>121.97</v>
      </c>
      <c r="J118" s="19">
        <f t="shared" si="56"/>
        <v>923.42</v>
      </c>
      <c r="K118" s="25"/>
      <c r="L118" s="19">
        <f t="shared" ref="L118" si="57">SUM(L109:L117)</f>
        <v>79.27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1365</v>
      </c>
      <c r="G119" s="32">
        <f t="shared" ref="G119" si="58">G108+G118</f>
        <v>52.32</v>
      </c>
      <c r="H119" s="32">
        <f t="shared" ref="H119" si="59">H108+H118</f>
        <v>46.45</v>
      </c>
      <c r="I119" s="32">
        <f t="shared" ref="I119" si="60">I108+I118</f>
        <v>208.55</v>
      </c>
      <c r="J119" s="32">
        <f t="shared" ref="J119:L119" si="61">J108+J118</f>
        <v>1485.73</v>
      </c>
      <c r="K119" s="32"/>
      <c r="L119" s="32">
        <f t="shared" si="61"/>
        <v>172.89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200</v>
      </c>
      <c r="G120" s="40">
        <v>6.35</v>
      </c>
      <c r="H120" s="40">
        <v>9.82</v>
      </c>
      <c r="I120" s="40">
        <v>35.11</v>
      </c>
      <c r="J120" s="40">
        <v>239.4</v>
      </c>
      <c r="K120" s="41">
        <v>174</v>
      </c>
      <c r="L120" s="40">
        <v>27.43</v>
      </c>
    </row>
    <row r="121" spans="1:12" ht="15" x14ac:dyDescent="0.25">
      <c r="A121" s="14"/>
      <c r="B121" s="15"/>
      <c r="C121" s="11"/>
      <c r="D121" s="6"/>
      <c r="E121" s="42" t="s">
        <v>70</v>
      </c>
      <c r="F121" s="43">
        <v>40</v>
      </c>
      <c r="G121" s="43">
        <v>2.36</v>
      </c>
      <c r="H121" s="43">
        <v>7.49</v>
      </c>
      <c r="I121" s="43">
        <v>14.89</v>
      </c>
      <c r="J121" s="43">
        <v>136</v>
      </c>
      <c r="K121" s="44">
        <v>1</v>
      </c>
      <c r="L121" s="43">
        <v>15.77</v>
      </c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215</v>
      </c>
      <c r="G122" s="43">
        <v>0.2</v>
      </c>
      <c r="H122" s="43">
        <v>0</v>
      </c>
      <c r="I122" s="43">
        <v>13.4</v>
      </c>
      <c r="J122" s="43">
        <v>52</v>
      </c>
      <c r="K122" s="44">
        <v>376</v>
      </c>
      <c r="L122" s="43">
        <v>1.81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60</v>
      </c>
      <c r="G123" s="43">
        <v>8.1999999999999993</v>
      </c>
      <c r="H123" s="43">
        <v>2.15</v>
      </c>
      <c r="I123" s="43">
        <v>45.4</v>
      </c>
      <c r="J123" s="43">
        <v>245.9</v>
      </c>
      <c r="K123" s="44"/>
      <c r="L123" s="43">
        <v>6.12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17.11</v>
      </c>
      <c r="H127" s="19">
        <f t="shared" si="62"/>
        <v>19.46</v>
      </c>
      <c r="I127" s="19">
        <f t="shared" si="62"/>
        <v>108.8</v>
      </c>
      <c r="J127" s="19">
        <f t="shared" si="62"/>
        <v>673.3</v>
      </c>
      <c r="K127" s="25"/>
      <c r="L127" s="19">
        <f t="shared" ref="L127" si="63">SUM(L120:L126)</f>
        <v>51.13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56</v>
      </c>
      <c r="F128" s="43">
        <v>60</v>
      </c>
      <c r="G128" s="43">
        <v>0.45</v>
      </c>
      <c r="H128" s="43">
        <v>0.09</v>
      </c>
      <c r="I128" s="43">
        <v>1.5</v>
      </c>
      <c r="J128" s="43">
        <v>8.1</v>
      </c>
      <c r="K128" s="44">
        <v>71</v>
      </c>
      <c r="L128" s="43">
        <v>5.67</v>
      </c>
    </row>
    <row r="129" spans="1:12" ht="15" x14ac:dyDescent="0.25">
      <c r="A129" s="14"/>
      <c r="B129" s="15"/>
      <c r="C129" s="11"/>
      <c r="D129" s="7" t="s">
        <v>27</v>
      </c>
      <c r="E129" s="42" t="s">
        <v>71</v>
      </c>
      <c r="F129" s="43">
        <v>200</v>
      </c>
      <c r="G129" s="43">
        <v>1.44</v>
      </c>
      <c r="H129" s="43">
        <v>4</v>
      </c>
      <c r="I129" s="43">
        <v>5.52</v>
      </c>
      <c r="J129" s="43">
        <v>64.400000000000006</v>
      </c>
      <c r="K129" s="44">
        <v>88</v>
      </c>
      <c r="L129" s="43">
        <v>6.57</v>
      </c>
    </row>
    <row r="130" spans="1:12" ht="15" x14ac:dyDescent="0.25">
      <c r="A130" s="14"/>
      <c r="B130" s="15"/>
      <c r="C130" s="11"/>
      <c r="D130" s="7" t="s">
        <v>28</v>
      </c>
      <c r="E130" s="42" t="s">
        <v>72</v>
      </c>
      <c r="F130" s="43">
        <v>200</v>
      </c>
      <c r="G130" s="43">
        <v>13.8</v>
      </c>
      <c r="H130" s="43">
        <v>12</v>
      </c>
      <c r="I130" s="43">
        <v>25.2</v>
      </c>
      <c r="J130" s="43">
        <v>271.39999999999998</v>
      </c>
      <c r="K130" s="44">
        <v>291</v>
      </c>
      <c r="L130" s="43">
        <v>42.57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50</v>
      </c>
      <c r="F132" s="43">
        <v>220</v>
      </c>
      <c r="G132" s="43">
        <v>0</v>
      </c>
      <c r="H132" s="43">
        <v>0</v>
      </c>
      <c r="I132" s="43">
        <v>19.399999999999999</v>
      </c>
      <c r="J132" s="43">
        <v>77.400000000000006</v>
      </c>
      <c r="K132" s="44">
        <v>349</v>
      </c>
      <c r="L132" s="43">
        <v>4.62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3.95</v>
      </c>
      <c r="H133" s="43">
        <v>0.5</v>
      </c>
      <c r="I133" s="43">
        <v>24.15</v>
      </c>
      <c r="J133" s="43">
        <v>116.9</v>
      </c>
      <c r="K133" s="44"/>
      <c r="L133" s="43">
        <v>2.52</v>
      </c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4.25</v>
      </c>
      <c r="H134" s="43">
        <v>1.65</v>
      </c>
      <c r="I134" s="43">
        <v>21.25</v>
      </c>
      <c r="J134" s="43">
        <v>129</v>
      </c>
      <c r="K134" s="44"/>
      <c r="L134" s="43">
        <v>3.6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23.89</v>
      </c>
      <c r="H137" s="19">
        <f t="shared" si="64"/>
        <v>18.239999999999998</v>
      </c>
      <c r="I137" s="19">
        <f t="shared" si="64"/>
        <v>97.02</v>
      </c>
      <c r="J137" s="19">
        <f t="shared" si="64"/>
        <v>667.19999999999993</v>
      </c>
      <c r="K137" s="25"/>
      <c r="L137" s="19">
        <f t="shared" ref="L137" si="65">SUM(L128:L136)</f>
        <v>65.55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1255</v>
      </c>
      <c r="G138" s="32">
        <f t="shared" ref="G138" si="66">G127+G137</f>
        <v>41</v>
      </c>
      <c r="H138" s="32">
        <f t="shared" ref="H138" si="67">H127+H137</f>
        <v>37.700000000000003</v>
      </c>
      <c r="I138" s="32">
        <f t="shared" ref="I138" si="68">I127+I137</f>
        <v>205.82</v>
      </c>
      <c r="J138" s="32">
        <f t="shared" ref="J138:L138" si="69">J127+J137</f>
        <v>1340.5</v>
      </c>
      <c r="K138" s="32"/>
      <c r="L138" s="32">
        <f t="shared" si="69"/>
        <v>116.68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240</v>
      </c>
      <c r="G139" s="40">
        <v>18.399999999999999</v>
      </c>
      <c r="H139" s="40">
        <v>16.8</v>
      </c>
      <c r="I139" s="40">
        <v>99.8</v>
      </c>
      <c r="J139" s="40">
        <v>632</v>
      </c>
      <c r="K139" s="41">
        <v>432</v>
      </c>
      <c r="L139" s="40">
        <v>34.21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215</v>
      </c>
      <c r="G141" s="43">
        <v>0.2</v>
      </c>
      <c r="H141" s="43">
        <v>0</v>
      </c>
      <c r="I141" s="43">
        <v>13.4</v>
      </c>
      <c r="J141" s="43">
        <v>52</v>
      </c>
      <c r="K141" s="44">
        <v>376</v>
      </c>
      <c r="L141" s="43">
        <v>1.81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3.95</v>
      </c>
      <c r="H142" s="43">
        <v>0.5</v>
      </c>
      <c r="I142" s="43">
        <v>24.15</v>
      </c>
      <c r="J142" s="43">
        <v>116.9</v>
      </c>
      <c r="K142" s="44"/>
      <c r="L142" s="43">
        <v>4.2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22.549999999999997</v>
      </c>
      <c r="H146" s="19">
        <f t="shared" si="70"/>
        <v>17.3</v>
      </c>
      <c r="I146" s="19">
        <f t="shared" si="70"/>
        <v>137.35</v>
      </c>
      <c r="J146" s="19">
        <f t="shared" si="70"/>
        <v>800.9</v>
      </c>
      <c r="K146" s="25"/>
      <c r="L146" s="19">
        <f t="shared" ref="L146" si="71">SUM(L139:L145)</f>
        <v>40.220000000000006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46</v>
      </c>
      <c r="F147" s="43">
        <v>60</v>
      </c>
      <c r="G147" s="43">
        <v>0.6</v>
      </c>
      <c r="H147" s="43">
        <v>0.09</v>
      </c>
      <c r="I147" s="43">
        <v>2.1</v>
      </c>
      <c r="J147" s="43">
        <v>13.9</v>
      </c>
      <c r="K147" s="44">
        <v>71</v>
      </c>
      <c r="L147" s="43">
        <v>10.62</v>
      </c>
    </row>
    <row r="148" spans="1:12" ht="15" x14ac:dyDescent="0.25">
      <c r="A148" s="23"/>
      <c r="B148" s="15"/>
      <c r="C148" s="11"/>
      <c r="D148" s="7" t="s">
        <v>27</v>
      </c>
      <c r="E148" s="42" t="s">
        <v>74</v>
      </c>
      <c r="F148" s="43">
        <v>200</v>
      </c>
      <c r="G148" s="43">
        <v>5.19</v>
      </c>
      <c r="H148" s="43">
        <v>7.59</v>
      </c>
      <c r="I148" s="43">
        <v>10.85</v>
      </c>
      <c r="J148" s="43">
        <v>132.22999999999999</v>
      </c>
      <c r="K148" s="44">
        <v>113</v>
      </c>
      <c r="L148" s="43">
        <v>0.78</v>
      </c>
    </row>
    <row r="149" spans="1:12" ht="15" x14ac:dyDescent="0.25">
      <c r="A149" s="23"/>
      <c r="B149" s="15"/>
      <c r="C149" s="11"/>
      <c r="D149" s="7" t="s">
        <v>28</v>
      </c>
      <c r="E149" s="42" t="s">
        <v>48</v>
      </c>
      <c r="F149" s="43">
        <v>120</v>
      </c>
      <c r="G149" s="43">
        <v>10.82</v>
      </c>
      <c r="H149" s="43">
        <v>10.83</v>
      </c>
      <c r="I149" s="43">
        <v>3.96</v>
      </c>
      <c r="J149" s="43">
        <v>156.88</v>
      </c>
      <c r="K149" s="44">
        <v>290.33</v>
      </c>
      <c r="L149" s="43">
        <v>50.54</v>
      </c>
    </row>
    <row r="150" spans="1:12" ht="15" x14ac:dyDescent="0.25">
      <c r="A150" s="23"/>
      <c r="B150" s="15"/>
      <c r="C150" s="11"/>
      <c r="D150" s="7" t="s">
        <v>29</v>
      </c>
      <c r="E150" s="42" t="s">
        <v>59</v>
      </c>
      <c r="F150" s="43">
        <v>180</v>
      </c>
      <c r="G150" s="43">
        <v>6.4</v>
      </c>
      <c r="H150" s="43">
        <v>5.5</v>
      </c>
      <c r="I150" s="43">
        <v>45.2</v>
      </c>
      <c r="J150" s="43">
        <v>247.2</v>
      </c>
      <c r="K150" s="44">
        <v>171</v>
      </c>
      <c r="L150" s="43">
        <v>21.9</v>
      </c>
    </row>
    <row r="151" spans="1:12" ht="15" x14ac:dyDescent="0.25">
      <c r="A151" s="23"/>
      <c r="B151" s="15"/>
      <c r="C151" s="11"/>
      <c r="D151" s="7" t="s">
        <v>30</v>
      </c>
      <c r="E151" s="42" t="s">
        <v>50</v>
      </c>
      <c r="F151" s="43">
        <v>220</v>
      </c>
      <c r="G151" s="43">
        <v>0</v>
      </c>
      <c r="H151" s="43">
        <v>0</v>
      </c>
      <c r="I151" s="43">
        <v>19.399999999999999</v>
      </c>
      <c r="J151" s="43">
        <v>77.400000000000006</v>
      </c>
      <c r="K151" s="44">
        <v>349</v>
      </c>
      <c r="L151" s="43">
        <v>4.62</v>
      </c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30</v>
      </c>
      <c r="G152" s="43">
        <v>3.95</v>
      </c>
      <c r="H152" s="43">
        <v>0.5</v>
      </c>
      <c r="I152" s="43">
        <v>24.15</v>
      </c>
      <c r="J152" s="43">
        <v>116.9</v>
      </c>
      <c r="K152" s="44"/>
      <c r="L152" s="43">
        <v>2.52</v>
      </c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4.25</v>
      </c>
      <c r="H153" s="43">
        <v>1.65</v>
      </c>
      <c r="I153" s="43">
        <v>21.25</v>
      </c>
      <c r="J153" s="43">
        <v>129</v>
      </c>
      <c r="K153" s="44"/>
      <c r="L153" s="43">
        <v>3.6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840</v>
      </c>
      <c r="G156" s="19">
        <f t="shared" ref="G156:J156" si="72">SUM(G147:G155)</f>
        <v>31.209999999999997</v>
      </c>
      <c r="H156" s="19">
        <f t="shared" si="72"/>
        <v>26.159999999999997</v>
      </c>
      <c r="I156" s="19">
        <f t="shared" si="72"/>
        <v>126.91</v>
      </c>
      <c r="J156" s="19">
        <f t="shared" si="72"/>
        <v>873.51</v>
      </c>
      <c r="K156" s="25"/>
      <c r="L156" s="19">
        <f t="shared" ref="L156" si="73">SUM(L147:L155)</f>
        <v>94.58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1345</v>
      </c>
      <c r="G157" s="32">
        <f t="shared" ref="G157" si="74">G146+G156</f>
        <v>53.759999999999991</v>
      </c>
      <c r="H157" s="32">
        <f t="shared" ref="H157" si="75">H146+H156</f>
        <v>43.459999999999994</v>
      </c>
      <c r="I157" s="32">
        <f t="shared" ref="I157" si="76">I146+I156</f>
        <v>264.26</v>
      </c>
      <c r="J157" s="32">
        <f t="shared" ref="J157:L157" si="77">J146+J156</f>
        <v>1674.4099999999999</v>
      </c>
      <c r="K157" s="32"/>
      <c r="L157" s="32">
        <f t="shared" si="77"/>
        <v>134.80000000000001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190</v>
      </c>
      <c r="G158" s="40">
        <v>20.9</v>
      </c>
      <c r="H158" s="40">
        <v>17.3</v>
      </c>
      <c r="I158" s="40">
        <v>22</v>
      </c>
      <c r="J158" s="40">
        <v>336.9</v>
      </c>
      <c r="K158" s="41">
        <v>223</v>
      </c>
      <c r="L158" s="40">
        <v>104.99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215</v>
      </c>
      <c r="G160" s="43">
        <v>0.2</v>
      </c>
      <c r="H160" s="43">
        <v>0</v>
      </c>
      <c r="I160" s="43">
        <v>13.4</v>
      </c>
      <c r="J160" s="43">
        <v>52</v>
      </c>
      <c r="K160" s="44">
        <v>376</v>
      </c>
      <c r="L160" s="43">
        <v>1.81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100</v>
      </c>
      <c r="G161" s="43">
        <v>8.1999999999999993</v>
      </c>
      <c r="H161" s="43">
        <v>2.15</v>
      </c>
      <c r="I161" s="43">
        <v>45.4</v>
      </c>
      <c r="J161" s="43">
        <v>245.9</v>
      </c>
      <c r="K161" s="44"/>
      <c r="L161" s="43">
        <v>6.12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29.299999999999997</v>
      </c>
      <c r="H165" s="19">
        <f t="shared" si="78"/>
        <v>19.45</v>
      </c>
      <c r="I165" s="19">
        <f t="shared" si="78"/>
        <v>80.8</v>
      </c>
      <c r="J165" s="19">
        <f t="shared" si="78"/>
        <v>634.79999999999995</v>
      </c>
      <c r="K165" s="25"/>
      <c r="L165" s="19">
        <f t="shared" ref="L165" si="79">SUM(L158:L164)</f>
        <v>112.92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75</v>
      </c>
      <c r="F167" s="43">
        <v>200</v>
      </c>
      <c r="G167" s="43">
        <v>5.12</v>
      </c>
      <c r="H167" s="43">
        <v>5.78</v>
      </c>
      <c r="I167" s="43">
        <v>10.76</v>
      </c>
      <c r="J167" s="43">
        <v>115.58</v>
      </c>
      <c r="K167" s="44">
        <v>98</v>
      </c>
      <c r="L167" s="43">
        <v>5.07</v>
      </c>
    </row>
    <row r="168" spans="1:12" ht="15" x14ac:dyDescent="0.25">
      <c r="A168" s="23"/>
      <c r="B168" s="15"/>
      <c r="C168" s="11"/>
      <c r="D168" s="7" t="s">
        <v>28</v>
      </c>
      <c r="E168" s="42" t="s">
        <v>65</v>
      </c>
      <c r="F168" s="43">
        <v>90</v>
      </c>
      <c r="G168" s="43">
        <v>10.1</v>
      </c>
      <c r="H168" s="43">
        <v>4.54</v>
      </c>
      <c r="I168" s="43">
        <v>45.4</v>
      </c>
      <c r="J168" s="43">
        <v>94.5</v>
      </c>
      <c r="K168" s="44">
        <v>229</v>
      </c>
      <c r="L168" s="43">
        <v>28.23</v>
      </c>
    </row>
    <row r="169" spans="1:12" ht="15" x14ac:dyDescent="0.25">
      <c r="A169" s="23"/>
      <c r="B169" s="15"/>
      <c r="C169" s="11"/>
      <c r="D169" s="7" t="s">
        <v>29</v>
      </c>
      <c r="E169" s="42" t="s">
        <v>49</v>
      </c>
      <c r="F169" s="43">
        <v>180</v>
      </c>
      <c r="G169" s="43">
        <v>3.8</v>
      </c>
      <c r="H169" s="43">
        <v>7.2</v>
      </c>
      <c r="I169" s="43">
        <v>25.6</v>
      </c>
      <c r="J169" s="43">
        <v>183.1</v>
      </c>
      <c r="K169" s="44">
        <v>312</v>
      </c>
      <c r="L169" s="43">
        <v>26.39</v>
      </c>
    </row>
    <row r="170" spans="1:12" ht="15" x14ac:dyDescent="0.25">
      <c r="A170" s="23"/>
      <c r="B170" s="15"/>
      <c r="C170" s="11"/>
      <c r="D170" s="7" t="s">
        <v>30</v>
      </c>
      <c r="E170" s="42" t="s">
        <v>50</v>
      </c>
      <c r="F170" s="43">
        <v>220</v>
      </c>
      <c r="G170" s="43">
        <v>0</v>
      </c>
      <c r="H170" s="43">
        <v>0</v>
      </c>
      <c r="I170" s="43">
        <v>19.399999999999999</v>
      </c>
      <c r="J170" s="43">
        <v>77.400000000000006</v>
      </c>
      <c r="K170" s="44">
        <v>349</v>
      </c>
      <c r="L170" s="43">
        <v>4.22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3.95</v>
      </c>
      <c r="H171" s="43">
        <v>0.5</v>
      </c>
      <c r="I171" s="43">
        <v>24.15</v>
      </c>
      <c r="J171" s="43">
        <v>116.9</v>
      </c>
      <c r="K171" s="44"/>
      <c r="L171" s="43">
        <v>2.52</v>
      </c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43">
        <v>4.25</v>
      </c>
      <c r="H172" s="43">
        <v>1.65</v>
      </c>
      <c r="I172" s="43">
        <v>21.25</v>
      </c>
      <c r="J172" s="43">
        <v>129</v>
      </c>
      <c r="K172" s="44"/>
      <c r="L172" s="43">
        <v>3.6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27.22</v>
      </c>
      <c r="H175" s="19">
        <f t="shared" si="80"/>
        <v>19.669999999999998</v>
      </c>
      <c r="I175" s="19">
        <f t="shared" si="80"/>
        <v>146.56</v>
      </c>
      <c r="J175" s="19">
        <f t="shared" si="80"/>
        <v>716.4799999999999</v>
      </c>
      <c r="K175" s="25"/>
      <c r="L175" s="19">
        <f t="shared" ref="L175" si="81">SUM(L166:L174)</f>
        <v>70.029999999999987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1255</v>
      </c>
      <c r="G176" s="32">
        <f t="shared" ref="G176" si="82">G165+G175</f>
        <v>56.519999999999996</v>
      </c>
      <c r="H176" s="32">
        <f t="shared" ref="H176" si="83">H165+H175</f>
        <v>39.119999999999997</v>
      </c>
      <c r="I176" s="32">
        <f t="shared" ref="I176" si="84">I165+I175</f>
        <v>227.36</v>
      </c>
      <c r="J176" s="32">
        <f t="shared" ref="J176:L176" si="85">J165+J175</f>
        <v>1351.2799999999997</v>
      </c>
      <c r="K176" s="32"/>
      <c r="L176" s="32">
        <f t="shared" si="85"/>
        <v>182.95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2" t="s">
        <v>63</v>
      </c>
      <c r="F177" s="43">
        <v>180</v>
      </c>
      <c r="G177" s="43">
        <v>6.6</v>
      </c>
      <c r="H177" s="43">
        <v>5.7</v>
      </c>
      <c r="I177" s="43">
        <v>37.5</v>
      </c>
      <c r="J177" s="43">
        <v>229.2</v>
      </c>
      <c r="K177" s="44">
        <v>202.203</v>
      </c>
      <c r="L177" s="43">
        <v>15.38</v>
      </c>
    </row>
    <row r="178" spans="1:12" ht="15" x14ac:dyDescent="0.25">
      <c r="A178" s="23"/>
      <c r="B178" s="15"/>
      <c r="C178" s="11"/>
      <c r="D178" s="6"/>
      <c r="E178" s="42" t="s">
        <v>76</v>
      </c>
      <c r="F178" s="43">
        <v>60</v>
      </c>
      <c r="G178" s="43">
        <v>0.72</v>
      </c>
      <c r="H178" s="43">
        <v>2.82</v>
      </c>
      <c r="I178" s="43">
        <v>4.62</v>
      </c>
      <c r="J178" s="43">
        <v>46.8</v>
      </c>
      <c r="K178" s="44">
        <v>57</v>
      </c>
      <c r="L178" s="43">
        <v>10.27</v>
      </c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215</v>
      </c>
      <c r="G179" s="43">
        <v>0.2</v>
      </c>
      <c r="H179" s="43">
        <v>0</v>
      </c>
      <c r="I179" s="43">
        <v>13.4</v>
      </c>
      <c r="J179" s="43">
        <v>52</v>
      </c>
      <c r="K179" s="44">
        <v>376</v>
      </c>
      <c r="L179" s="43">
        <v>1.81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60</v>
      </c>
      <c r="G180" s="43">
        <v>8.1999999999999993</v>
      </c>
      <c r="H180" s="43">
        <v>2.15</v>
      </c>
      <c r="I180" s="43">
        <v>45.4</v>
      </c>
      <c r="J180" s="43">
        <v>245.9</v>
      </c>
      <c r="K180" s="44"/>
      <c r="L180" s="43">
        <v>6.12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15.719999999999999</v>
      </c>
      <c r="H184" s="19">
        <f t="shared" si="86"/>
        <v>10.67</v>
      </c>
      <c r="I184" s="19">
        <f t="shared" si="86"/>
        <v>100.91999999999999</v>
      </c>
      <c r="J184" s="19">
        <f t="shared" si="86"/>
        <v>573.9</v>
      </c>
      <c r="K184" s="25"/>
      <c r="L184" s="19">
        <f t="shared" ref="L184" si="87">SUM(L177:L183)</f>
        <v>33.58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56</v>
      </c>
      <c r="F185" s="43">
        <v>60</v>
      </c>
      <c r="G185" s="43">
        <v>0.45</v>
      </c>
      <c r="H185" s="43">
        <v>0.09</v>
      </c>
      <c r="I185" s="43">
        <v>1.5</v>
      </c>
      <c r="J185" s="43">
        <v>8.1</v>
      </c>
      <c r="K185" s="44">
        <v>71</v>
      </c>
      <c r="L185" s="43">
        <v>5.67</v>
      </c>
    </row>
    <row r="186" spans="1:12" ht="15" x14ac:dyDescent="0.25">
      <c r="A186" s="23"/>
      <c r="B186" s="15"/>
      <c r="C186" s="11"/>
      <c r="D186" s="7" t="s">
        <v>27</v>
      </c>
      <c r="E186" s="42" t="s">
        <v>78</v>
      </c>
      <c r="F186" s="43">
        <v>200</v>
      </c>
      <c r="G186" s="43">
        <v>1.44</v>
      </c>
      <c r="H186" s="43">
        <v>4</v>
      </c>
      <c r="I186" s="43">
        <v>9.8000000000000007</v>
      </c>
      <c r="J186" s="43">
        <v>81.599999999999994</v>
      </c>
      <c r="K186" s="44">
        <v>82</v>
      </c>
      <c r="L186" s="43">
        <v>10.35</v>
      </c>
    </row>
    <row r="187" spans="1:12" ht="15" x14ac:dyDescent="0.25">
      <c r="A187" s="23"/>
      <c r="B187" s="15"/>
      <c r="C187" s="11"/>
      <c r="D187" s="7" t="s">
        <v>28</v>
      </c>
      <c r="E187" s="42" t="s">
        <v>79</v>
      </c>
      <c r="F187" s="43">
        <v>200</v>
      </c>
      <c r="G187" s="43">
        <v>14.7</v>
      </c>
      <c r="H187" s="43">
        <v>15.5</v>
      </c>
      <c r="I187" s="43">
        <v>1.1000000000000001</v>
      </c>
      <c r="J187" s="43">
        <v>196.2</v>
      </c>
      <c r="K187" s="44">
        <v>289</v>
      </c>
      <c r="L187" s="43">
        <v>44.7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50</v>
      </c>
      <c r="F189" s="43">
        <v>220</v>
      </c>
      <c r="G189" s="43">
        <v>0</v>
      </c>
      <c r="H189" s="43">
        <v>0</v>
      </c>
      <c r="I189" s="43">
        <v>19.399999999999999</v>
      </c>
      <c r="J189" s="43">
        <v>77.400000000000006</v>
      </c>
      <c r="K189" s="44">
        <v>349</v>
      </c>
      <c r="L189" s="43">
        <v>4.62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3.95</v>
      </c>
      <c r="H190" s="43">
        <v>0.5</v>
      </c>
      <c r="I190" s="43">
        <v>24.15</v>
      </c>
      <c r="J190" s="43">
        <v>116.9</v>
      </c>
      <c r="K190" s="44"/>
      <c r="L190" s="43">
        <v>2.52</v>
      </c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4.25</v>
      </c>
      <c r="H191" s="43">
        <v>1.65</v>
      </c>
      <c r="I191" s="43">
        <v>21.25</v>
      </c>
      <c r="J191" s="43">
        <v>129</v>
      </c>
      <c r="K191" s="44"/>
      <c r="L191" s="43">
        <v>3.6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24.79</v>
      </c>
      <c r="H194" s="19">
        <f t="shared" si="88"/>
        <v>21.74</v>
      </c>
      <c r="I194" s="19">
        <f t="shared" si="88"/>
        <v>77.199999999999989</v>
      </c>
      <c r="J194" s="19">
        <f t="shared" si="88"/>
        <v>609.19999999999993</v>
      </c>
      <c r="K194" s="25"/>
      <c r="L194" s="19">
        <f t="shared" ref="L194" si="89">SUM(L185:L193)</f>
        <v>71.459999999999994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1255</v>
      </c>
      <c r="G195" s="32">
        <f t="shared" ref="G195" si="90">G184+G194</f>
        <v>40.51</v>
      </c>
      <c r="H195" s="32">
        <f t="shared" ref="H195" si="91">H184+H194</f>
        <v>32.409999999999997</v>
      </c>
      <c r="I195" s="32">
        <f t="shared" ref="I195" si="92">I184+I194</f>
        <v>178.11999999999998</v>
      </c>
      <c r="J195" s="32">
        <f t="shared" ref="J195:L195" si="93">J184+J194</f>
        <v>1183.0999999999999</v>
      </c>
      <c r="K195" s="32"/>
      <c r="L195" s="32">
        <f t="shared" si="93"/>
        <v>105.03999999999999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1313.3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50.524999999999991</v>
      </c>
      <c r="H196" s="34">
        <f t="shared" si="94"/>
        <v>43.319999999999993</v>
      </c>
      <c r="I196" s="34">
        <f t="shared" si="94"/>
        <v>217.714</v>
      </c>
      <c r="J196" s="34">
        <f t="shared" si="94"/>
        <v>1443.8980000000001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155.89999999999998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2026-06-02T15:50:09Z</cp:lastPrinted>
  <dcterms:created xsi:type="dcterms:W3CDTF">2022-05-16T14:23:56Z</dcterms:created>
  <dcterms:modified xsi:type="dcterms:W3CDTF">2026-06-26T06:24:18Z</dcterms:modified>
</cp:coreProperties>
</file>